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2" i="1" l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<sst xmlns="http://schemas.openxmlformats.org/spreadsheetml/2006/main" count="25" uniqueCount="25">
  <si>
    <t>სამუშაოს დასახელება</t>
  </si>
  <si>
    <t>მოსამზადებელი სამუშაოები, სამშენებლო უბნების დაკვალვა</t>
  </si>
  <si>
    <t>განზ</t>
  </si>
  <si>
    <r>
      <t>მ</t>
    </r>
    <r>
      <rPr>
        <sz val="11"/>
        <color theme="1"/>
        <rFont val="Calibri"/>
        <family val="2"/>
        <charset val="204"/>
      </rPr>
      <t>²</t>
    </r>
  </si>
  <si>
    <t>ვილა</t>
  </si>
  <si>
    <t>საფუძვლის მომზადება მონოლითური კარკასის ქვეშ (ქვიშა ხრეშოვანი ნარევით)</t>
  </si>
  <si>
    <r>
      <t>მონოლითური ბეტონის მოწყობა (კარკასის მშენებლობა) განაშენიანების ფართი არქ. პროექტის მიხედვით 4424.4 მ</t>
    </r>
    <r>
      <rPr>
        <b/>
        <sz val="10"/>
        <color theme="1"/>
        <rFont val="Calibri"/>
        <family val="2"/>
        <charset val="204"/>
      </rPr>
      <t>²</t>
    </r>
  </si>
  <si>
    <t xml:space="preserve"> ბეტონი  B30 F200 W6</t>
  </si>
  <si>
    <t>არმატურა A500C</t>
  </si>
  <si>
    <t>ერთ.ფასი</t>
  </si>
  <si>
    <t>სულ ღირებულება</t>
  </si>
  <si>
    <t>* რაოდენობა</t>
  </si>
  <si>
    <t>ქინძმარაული ღვინის სოფელი (ვილა ქინძმარაული)</t>
  </si>
  <si>
    <t>KTW Group</t>
  </si>
  <si>
    <t>მასალის წარმომავლობა (სავალდებულო)</t>
  </si>
  <si>
    <t>შენიშვნა</t>
  </si>
  <si>
    <t>საერთო ღირებულება (საქართველოს კანონმდებლობით გათვალისწინებული ყველა გადასახადის ჩათვლით)</t>
  </si>
  <si>
    <t>პრეტედენტის ხელმოწერა</t>
  </si>
  <si>
    <t>/__________________________/</t>
  </si>
  <si>
    <t>დანართი 1</t>
  </si>
  <si>
    <t xml:space="preserve">განფასდეს ყველა სამშენებლო სამუშაო, მასალა, ყალიბი, ხელობა და სხვა სამშენებლო დანადგარი თუ მექანიზმი  ვილების მიხედვით, არმატურის და ბეტონის გამოკლებით. </t>
  </si>
  <si>
    <t>*ტონა</t>
  </si>
  <si>
    <r>
      <t>*მ</t>
    </r>
    <r>
      <rPr>
        <sz val="11"/>
        <color rgb="FFFF0000"/>
        <rFont val="Calibri"/>
        <family val="2"/>
      </rPr>
      <t>³</t>
    </r>
  </si>
  <si>
    <r>
      <t>* მ</t>
    </r>
    <r>
      <rPr>
        <sz val="11"/>
        <color theme="1"/>
        <rFont val="Calibri"/>
        <family val="2"/>
        <charset val="204"/>
      </rPr>
      <t>³</t>
    </r>
  </si>
  <si>
    <t>15 ვილის (9 ტიპის ) მონოლითური კარკასის და  მშენებლობის წინასწარი 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</si>
</sst>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/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8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0" fillId="0" borderId="7" xfId="0" applyBorder="1"/>
    <xf numFmtId="164" fontId="0" fillId="0" borderId="7" xfId="0" applyNumberFormat="1" applyBorder="1"/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2" sqref="I12"/>
    </sheetView>
  </sheetViews>
  <sheetFormatPr defaultRowHeight="15" x14ac:dyDescent="0.25"/>
  <cols>
    <col min="1" max="1" width="3.5703125" customWidth="1"/>
    <col min="2" max="2" width="69.28515625" customWidth="1"/>
    <col min="5" max="5" width="17.28515625" customWidth="1"/>
    <col min="6" max="6" width="14" customWidth="1"/>
    <col min="7" max="7" width="16.7109375" customWidth="1"/>
    <col min="8" max="8" width="24.42578125" customWidth="1"/>
  </cols>
  <sheetData>
    <row r="1" spans="1:8" x14ac:dyDescent="0.25">
      <c r="B1" s="2" t="s">
        <v>13</v>
      </c>
      <c r="G1" t="s">
        <v>19</v>
      </c>
    </row>
    <row r="2" spans="1:8" x14ac:dyDescent="0.25">
      <c r="B2" s="2" t="s">
        <v>12</v>
      </c>
    </row>
    <row r="4" spans="1:8" x14ac:dyDescent="0.25">
      <c r="B4" s="27" t="s">
        <v>24</v>
      </c>
      <c r="C4" s="27"/>
      <c r="D4" s="27"/>
      <c r="E4" s="27"/>
      <c r="F4" s="27"/>
    </row>
    <row r="5" spans="1:8" ht="15.75" thickBot="1" x14ac:dyDescent="0.3"/>
    <row r="6" spans="1:8" ht="39" thickBot="1" x14ac:dyDescent="0.3">
      <c r="A6" s="3"/>
      <c r="B6" s="4" t="s">
        <v>0</v>
      </c>
      <c r="C6" s="4" t="s">
        <v>2</v>
      </c>
      <c r="D6" s="5" t="s">
        <v>11</v>
      </c>
      <c r="E6" s="5" t="s">
        <v>9</v>
      </c>
      <c r="F6" s="6" t="s">
        <v>10</v>
      </c>
      <c r="G6" s="19" t="s">
        <v>14</v>
      </c>
      <c r="H6" s="20" t="s">
        <v>15</v>
      </c>
    </row>
    <row r="7" spans="1:8" x14ac:dyDescent="0.25">
      <c r="B7" s="7" t="s">
        <v>1</v>
      </c>
      <c r="C7" s="8" t="s">
        <v>3</v>
      </c>
      <c r="D7" s="9">
        <v>11400</v>
      </c>
      <c r="E7" s="10"/>
      <c r="F7" s="11">
        <f>D7*E7</f>
        <v>0</v>
      </c>
      <c r="G7" s="12"/>
      <c r="H7" s="21"/>
    </row>
    <row r="8" spans="1:8" x14ac:dyDescent="0.25">
      <c r="B8" s="13" t="s">
        <v>5</v>
      </c>
      <c r="C8" s="14" t="s">
        <v>23</v>
      </c>
      <c r="D8" s="14">
        <v>5560</v>
      </c>
      <c r="E8" s="15"/>
      <c r="F8" s="16">
        <f t="shared" ref="F8:F11" si="0">D8*E8</f>
        <v>0</v>
      </c>
      <c r="G8" s="17"/>
      <c r="H8" s="21"/>
    </row>
    <row r="9" spans="1:8" ht="121.5" customHeight="1" x14ac:dyDescent="0.25">
      <c r="B9" s="18" t="s">
        <v>6</v>
      </c>
      <c r="C9" s="14" t="s">
        <v>4</v>
      </c>
      <c r="D9" s="14">
        <v>15</v>
      </c>
      <c r="E9" s="15"/>
      <c r="F9" s="16">
        <f t="shared" si="0"/>
        <v>0</v>
      </c>
      <c r="G9" s="17"/>
      <c r="H9" s="22" t="s">
        <v>20</v>
      </c>
    </row>
    <row r="10" spans="1:8" x14ac:dyDescent="0.25">
      <c r="B10" s="17" t="s">
        <v>7</v>
      </c>
      <c r="C10" s="26" t="s">
        <v>22</v>
      </c>
      <c r="D10" s="14">
        <v>3500</v>
      </c>
      <c r="E10" s="15"/>
      <c r="F10" s="16">
        <f t="shared" si="0"/>
        <v>0</v>
      </c>
      <c r="G10" s="17"/>
      <c r="H10" s="21"/>
    </row>
    <row r="11" spans="1:8" x14ac:dyDescent="0.25">
      <c r="B11" s="17" t="s">
        <v>8</v>
      </c>
      <c r="C11" s="26" t="s">
        <v>21</v>
      </c>
      <c r="D11" s="14">
        <v>250</v>
      </c>
      <c r="E11" s="15"/>
      <c r="F11" s="16">
        <f t="shared" si="0"/>
        <v>0</v>
      </c>
      <c r="G11" s="17"/>
      <c r="H11" s="21"/>
    </row>
    <row r="12" spans="1:8" ht="27" thickBot="1" x14ac:dyDescent="0.3">
      <c r="B12" s="23" t="s">
        <v>16</v>
      </c>
      <c r="C12" s="24"/>
      <c r="D12" s="24"/>
      <c r="E12" s="24"/>
      <c r="F12" s="25">
        <f>SUM(F7:F11)</f>
        <v>0</v>
      </c>
      <c r="G12" s="24"/>
    </row>
    <row r="13" spans="1:8" x14ac:dyDescent="0.25">
      <c r="B13" s="1"/>
    </row>
    <row r="15" spans="1:8" x14ac:dyDescent="0.25">
      <c r="B15" t="s">
        <v>17</v>
      </c>
      <c r="C15" s="28" t="s">
        <v>18</v>
      </c>
      <c r="D15" s="28"/>
      <c r="E15" s="28"/>
      <c r="F15" s="28"/>
    </row>
  </sheetData>
  <mergeCells count="2">
    <mergeCell ref="B4:F4"/>
    <mergeCell ref="C15:F15"/>
  </mergeCells>
  <pageMargins left="0.7" right="0.7" top="0.75" bottom="0.75" header="0.3" footer="0.3"/>
  <pageSetup paperSize="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2021-09-14T13:13:07Z</dcterms:modified>
</cp:coreProperties>
</file>